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Elsl\OneDrive - sanbi.org.za\Desktop\KEW Imports\"/>
    </mc:Choice>
  </mc:AlternateContent>
  <xr:revisionPtr revIDLastSave="0" documentId="8_{11EDC5E1-7974-44F2-97FE-1A19FCB7ED22}" xr6:coauthVersionLast="45" xr6:coauthVersionMax="45" xr10:uidLastSave="{00000000-0000-0000-0000-000000000000}"/>
  <bookViews>
    <workbookView xWindow="20370" yWindow="-120" windowWidth="20730" windowHeight="11160" tabRatio="757" xr2:uid="{00000000-000D-0000-FFFF-FFFF00000000}"/>
  </bookViews>
  <sheets>
    <sheet name="Total Consignment" sheetId="6" r:id="rId1"/>
    <sheet name="Box 1" sheetId="7" r:id="rId2"/>
    <sheet name="Box 2" sheetId="8" r:id="rId3"/>
    <sheet name="Box 3" sheetId="10" r:id="rId4"/>
    <sheet name="Box 4" sheetId="11" r:id="rId5"/>
    <sheet name="Box 5" sheetId="12" r:id="rId6"/>
    <sheet name="Box 6" sheetId="9" r:id="rId7"/>
    <sheet name="Box 7" sheetId="13" r:id="rId8"/>
  </sheets>
  <definedNames>
    <definedName name="_xlnm.Print_Titles" localSheetId="1">'Box 1'!$1:$2</definedName>
    <definedName name="_xlnm.Print_Titles" localSheetId="2">'Box 2'!$1:$2</definedName>
    <definedName name="_xlnm.Print_Titles" localSheetId="3">'Box 3'!$1:$2</definedName>
    <definedName name="_xlnm.Print_Titles" localSheetId="4">'Box 4'!$1:$2</definedName>
    <definedName name="_xlnm.Print_Titles" localSheetId="5">'Box 5'!$1:$2</definedName>
    <definedName name="_xlnm.Print_Titles" localSheetId="6">'Box 6'!$1:$2</definedName>
    <definedName name="_xlnm.Print_Titles" localSheetId="7">'Box 7'!$1:$2</definedName>
    <definedName name="_xlnm.Print_Titles" localSheetId="0">'Total Consignment'!$1:$2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E4" i="13" l="1"/>
  <c r="E4" i="12"/>
  <c r="E4" i="11"/>
  <c r="E10" i="10"/>
  <c r="E5" i="9"/>
  <c r="E5" i="8"/>
  <c r="E8" i="7"/>
  <c r="I22" i="6"/>
  <c r="K18" i="6"/>
</calcChain>
</file>

<file path=xl/sharedStrings.xml><?xml version="1.0" encoding="utf-8"?>
<sst xmlns="http://schemas.openxmlformats.org/spreadsheetml/2006/main" count="121" uniqueCount="42">
  <si>
    <t>Product</t>
  </si>
  <si>
    <t>Box 3</t>
  </si>
  <si>
    <t>Customs code</t>
  </si>
  <si>
    <t>Total value</t>
  </si>
  <si>
    <t>Jewellers tags</t>
  </si>
  <si>
    <t>Gemini TinyTag Logger with temp &amp; RH Probe package. Containing Lithium battery (details in data sheet)</t>
  </si>
  <si>
    <t>Cloth collecting bags - Small - (165mm x 210mm). Fabric: 5oz Cotton drawstring bags.</t>
  </si>
  <si>
    <t>Cloth collecting bags - Medium -  (240mm x 350mm) Fabric: 5oz Cotton drawstring bags.</t>
  </si>
  <si>
    <t>Cloth collecting bags - Large - (290mm x 470mm) Fabric: 5oz Cotton drawstring bags.</t>
  </si>
  <si>
    <t>Stereoscope stand (base, upright and arm)</t>
  </si>
  <si>
    <t>Box 4</t>
  </si>
  <si>
    <t>Stereoscope and cover (used, donated)</t>
  </si>
  <si>
    <t>Box 1</t>
  </si>
  <si>
    <t>Box 2</t>
  </si>
  <si>
    <t>Box 5</t>
  </si>
  <si>
    <t>Box 6</t>
  </si>
  <si>
    <t>Box 7</t>
  </si>
  <si>
    <t>Paper bags (with wire seal)   small (75 x 125mm)</t>
  </si>
  <si>
    <t>Paper bags (with wire seal) medium (101 x 203mm)</t>
  </si>
  <si>
    <t>Paper bags (with wire seal) large (125mm x 245mm)</t>
  </si>
  <si>
    <t>Total quantity</t>
  </si>
  <si>
    <t>Hygropalm HP23-AW-A with 9V alkaline battery, instructions sheets for HP23 and HP23-AW, and calibration certificate. Serial no. 0072016395. 
Including: Measurement Station (probe) HC2-AW-(USB), instruction manual and calibration certificate. Serial no. 0072044905.
Including: Sample holder. Serial no. 72040859
Including: Plastic carry case.
Including: Humidity Standards x 4 (10% (Lithium bromide); 35%, 50%, 80% (Lithium Chloride))</t>
  </si>
  <si>
    <t>Material Safety Datasheets (Lithium bromide, Lithium chloride)</t>
  </si>
  <si>
    <t>Hygropalm HP23 Mains/USB power adaptor</t>
  </si>
  <si>
    <t>Hygropalm plastic sample cups x 100 (included in Hygropalm value)</t>
  </si>
  <si>
    <t>Hygropalm clamp AW-KHS. Serial no. 71939284</t>
  </si>
  <si>
    <t>Total contents of shipment</t>
  </si>
  <si>
    <t>Height (cm)</t>
  </si>
  <si>
    <t>Width (cm)</t>
  </si>
  <si>
    <t>Depth (cm)</t>
  </si>
  <si>
    <t>Total weight (kg)</t>
  </si>
  <si>
    <t>Weight (kg)</t>
  </si>
  <si>
    <t>Quantity</t>
  </si>
  <si>
    <t>Value</t>
  </si>
  <si>
    <t>Contents of Box 1</t>
  </si>
  <si>
    <t>Contents of Box 2</t>
  </si>
  <si>
    <t>Contents of Box 3</t>
  </si>
  <si>
    <t>Hygropalm plastic sample cups x 100 (included in Hygropalm value - see Box 1)</t>
  </si>
  <si>
    <t>Contents of Box 4</t>
  </si>
  <si>
    <t>Contents of Box 5</t>
  </si>
  <si>
    <t>Contents of Box 6</t>
  </si>
  <si>
    <t>Contents of Box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</si>
</sst>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8" x14ac:knownFonts="1">
    <font>
      <sz val="11"/>
      <color theme="1"/>
      <name val="Calibri"/>
      <family val="2"/>
      <scheme val="minor"/>
    </font>
    <font>
      <sz val="8"/>
      <name val="Verdana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sz val="11"/>
      <color indexed="16"/>
      <name val="Calibri"/>
      <family val="2"/>
    </font>
    <font>
      <sz val="11"/>
      <color indexed="60"/>
      <name val="Calibri"/>
      <family val="2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2" borderId="0" applyNumberFormat="0" applyBorder="0" applyAlignment="0" applyProtection="0"/>
    <xf numFmtId="0" fontId="6" fillId="3" borderId="0" applyNumberFormat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164" fontId="0" fillId="0" borderId="1" xfId="0" applyNumberFormat="1" applyFill="1" applyBorder="1" applyAlignment="1"/>
    <xf numFmtId="0" fontId="3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center" wrapText="1"/>
    </xf>
    <xf numFmtId="17" fontId="0" fillId="0" borderId="0" xfId="0" applyNumberFormat="1" applyAlignment="1"/>
    <xf numFmtId="0" fontId="0" fillId="0" borderId="0" xfId="0" applyAlignment="1"/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right"/>
    </xf>
    <xf numFmtId="0" fontId="0" fillId="0" borderId="1" xfId="0" applyBorder="1" applyAlignment="1"/>
    <xf numFmtId="0" fontId="0" fillId="0" borderId="1" xfId="1" applyFont="1" applyFill="1" applyBorder="1" applyAlignment="1">
      <alignment horizontal="left" wrapText="1"/>
    </xf>
    <xf numFmtId="0" fontId="0" fillId="0" borderId="0" xfId="0" applyFill="1" applyAlignment="1"/>
    <xf numFmtId="0" fontId="2" fillId="0" borderId="1" xfId="0" applyFont="1" applyFill="1" applyBorder="1" applyAlignment="1">
      <alignment horizontal="left" wrapText="1"/>
    </xf>
    <xf numFmtId="0" fontId="0" fillId="0" borderId="1" xfId="0" applyFill="1" applyBorder="1" applyAlignment="1"/>
    <xf numFmtId="0" fontId="0" fillId="6" borderId="2" xfId="0" applyFill="1" applyBorder="1" applyAlignment="1"/>
    <xf numFmtId="164" fontId="3" fillId="0" borderId="3" xfId="0" applyNumberFormat="1" applyFont="1" applyFill="1" applyBorder="1" applyAlignment="1"/>
    <xf numFmtId="0" fontId="0" fillId="6" borderId="1" xfId="0" applyFill="1" applyBorder="1" applyAlignment="1"/>
    <xf numFmtId="0" fontId="2" fillId="7" borderId="1" xfId="0" applyFont="1" applyFill="1" applyBorder="1" applyAlignment="1">
      <alignment horizontal="right"/>
    </xf>
    <xf numFmtId="0" fontId="4" fillId="5" borderId="1" xfId="0" applyFont="1" applyFill="1" applyBorder="1" applyAlignment="1">
      <alignment horizontal="right"/>
    </xf>
    <xf numFmtId="0" fontId="2" fillId="5" borderId="1" xfId="0" applyFont="1" applyFill="1" applyBorder="1" applyAlignment="1">
      <alignment horizontal="right"/>
    </xf>
    <xf numFmtId="0" fontId="0" fillId="5" borderId="0" xfId="0" applyFill="1" applyAlignment="1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4" xfId="0" applyBorder="1"/>
    <xf numFmtId="0" fontId="0" fillId="0" borderId="2" xfId="0" applyBorder="1"/>
    <xf numFmtId="0" fontId="7" fillId="0" borderId="5" xfId="0" applyFont="1" applyBorder="1"/>
    <xf numFmtId="0" fontId="7" fillId="0" borderId="6" xfId="0" applyFont="1" applyBorder="1"/>
  </cellXfs>
  <cellStyles count="3">
    <cellStyle name="Bad" xfId="1" xr:uid="{00000000-0005-0000-0000-000000000000}"/>
    <cellStyle name="Neutral" xfId="2" xr:uid="{00000000-0005-0000-0000-000001000000}"/>
    <cellStyle name="Normal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2"/>
  <sheetViews>
    <sheetView tabSelected="1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I32" sqref="I32:J32"/>
    </sheetView>
  </sheetViews>
  <sheetFormatPr defaultColWidth="11.42578125" defaultRowHeight="15" x14ac:dyDescent="0.25"/>
  <cols>
    <col min="1" max="1" width="46.85546875" style="2" customWidth="1"/>
    <col min="2" max="8" width="7.7109375" style="8" customWidth="1"/>
    <col min="9" max="9" width="8.5703125" style="8" customWidth="1"/>
    <col min="10" max="10" width="8.7109375" style="8" customWidth="1"/>
    <col min="11" max="11" width="10.42578125" style="8" customWidth="1"/>
    <col min="12" max="16384" width="11.42578125" style="8"/>
  </cols>
  <sheetData>
    <row r="1" spans="1:11" x14ac:dyDescent="0.25">
      <c r="A1" s="3" t="s">
        <v>26</v>
      </c>
      <c r="B1" s="7"/>
      <c r="J1" s="1"/>
      <c r="K1" s="1"/>
    </row>
    <row r="2" spans="1:11" s="2" customFormat="1" ht="30" x14ac:dyDescent="0.25">
      <c r="A2" s="5" t="s">
        <v>0</v>
      </c>
      <c r="B2" s="5" t="s">
        <v>12</v>
      </c>
      <c r="C2" s="5" t="s">
        <v>13</v>
      </c>
      <c r="D2" s="5" t="s">
        <v>1</v>
      </c>
      <c r="E2" s="5" t="s">
        <v>10</v>
      </c>
      <c r="F2" s="5" t="s">
        <v>14</v>
      </c>
      <c r="G2" s="5" t="s">
        <v>15</v>
      </c>
      <c r="H2" s="5" t="s">
        <v>16</v>
      </c>
      <c r="I2" s="5" t="s">
        <v>2</v>
      </c>
      <c r="J2" s="6" t="s">
        <v>20</v>
      </c>
      <c r="K2" s="5" t="s">
        <v>3</v>
      </c>
    </row>
    <row r="3" spans="1:11" x14ac:dyDescent="0.25">
      <c r="A3" s="9" t="s">
        <v>4</v>
      </c>
      <c r="B3" s="20"/>
      <c r="C3" s="21"/>
      <c r="D3" s="19">
        <v>6000</v>
      </c>
      <c r="E3" s="21"/>
      <c r="F3" s="21"/>
      <c r="G3" s="21"/>
      <c r="H3" s="21"/>
      <c r="I3" s="11">
        <v>4818</v>
      </c>
      <c r="J3" s="10">
        <v>6000</v>
      </c>
      <c r="K3" s="4">
        <v>60</v>
      </c>
    </row>
    <row r="4" spans="1:11" ht="45" x14ac:dyDescent="0.25">
      <c r="A4" s="12" t="s">
        <v>5</v>
      </c>
      <c r="B4" s="21"/>
      <c r="C4" s="19">
        <v>2</v>
      </c>
      <c r="D4" s="21"/>
      <c r="E4" s="21"/>
      <c r="F4" s="21"/>
      <c r="G4" s="21"/>
      <c r="H4" s="21"/>
      <c r="I4" s="11">
        <v>8526</v>
      </c>
      <c r="J4" s="10">
        <v>2</v>
      </c>
      <c r="K4" s="4">
        <v>358</v>
      </c>
    </row>
    <row r="5" spans="1:11" ht="30" x14ac:dyDescent="0.25">
      <c r="A5" s="9" t="s">
        <v>6</v>
      </c>
      <c r="B5" s="19">
        <v>500</v>
      </c>
      <c r="C5" s="21"/>
      <c r="D5" s="19">
        <v>100</v>
      </c>
      <c r="E5" s="21"/>
      <c r="F5" s="21"/>
      <c r="G5" s="21"/>
      <c r="H5" s="21"/>
      <c r="I5" s="11">
        <v>6305</v>
      </c>
      <c r="J5" s="10">
        <v>600</v>
      </c>
      <c r="K5" s="4">
        <v>420</v>
      </c>
    </row>
    <row r="6" spans="1:11" ht="30" x14ac:dyDescent="0.25">
      <c r="A6" s="9" t="s">
        <v>7</v>
      </c>
      <c r="B6" s="21"/>
      <c r="C6" s="21"/>
      <c r="D6" s="19">
        <v>350</v>
      </c>
      <c r="E6" s="21"/>
      <c r="F6" s="19">
        <v>350</v>
      </c>
      <c r="G6" s="19">
        <v>300</v>
      </c>
      <c r="H6" s="21"/>
      <c r="I6" s="11">
        <v>6305</v>
      </c>
      <c r="J6" s="10">
        <v>1000</v>
      </c>
      <c r="K6" s="4">
        <v>1030</v>
      </c>
    </row>
    <row r="7" spans="1:11" ht="30" x14ac:dyDescent="0.25">
      <c r="A7" s="9" t="s">
        <v>8</v>
      </c>
      <c r="B7" s="22"/>
      <c r="C7" s="21"/>
      <c r="D7" s="19">
        <v>50</v>
      </c>
      <c r="E7" s="19">
        <v>250</v>
      </c>
      <c r="F7" s="21"/>
      <c r="G7" s="21"/>
      <c r="H7" s="21"/>
      <c r="I7" s="11">
        <v>6305</v>
      </c>
      <c r="J7" s="10">
        <v>300</v>
      </c>
      <c r="K7" s="4">
        <v>360</v>
      </c>
    </row>
    <row r="8" spans="1:11" x14ac:dyDescent="0.25">
      <c r="A8" s="14" t="s">
        <v>17</v>
      </c>
      <c r="B8" s="21"/>
      <c r="C8" s="21"/>
      <c r="D8" s="21"/>
      <c r="E8" s="21"/>
      <c r="F8" s="21"/>
      <c r="G8" s="19">
        <v>1000</v>
      </c>
      <c r="H8" s="21"/>
      <c r="I8" s="11">
        <v>4818</v>
      </c>
      <c r="J8" s="10">
        <v>1000</v>
      </c>
      <c r="K8" s="4">
        <v>40</v>
      </c>
    </row>
    <row r="9" spans="1:11" ht="30" x14ac:dyDescent="0.25">
      <c r="A9" s="14" t="s">
        <v>18</v>
      </c>
      <c r="B9" s="21"/>
      <c r="C9" s="19">
        <v>1000</v>
      </c>
      <c r="D9" s="21"/>
      <c r="E9" s="21"/>
      <c r="F9" s="21"/>
      <c r="G9" s="21"/>
      <c r="H9" s="21"/>
      <c r="I9" s="11">
        <v>4818</v>
      </c>
      <c r="J9" s="10">
        <v>1000</v>
      </c>
      <c r="K9" s="4">
        <v>60</v>
      </c>
    </row>
    <row r="10" spans="1:11" ht="30" x14ac:dyDescent="0.25">
      <c r="A10" s="14" t="s">
        <v>19</v>
      </c>
      <c r="B10" s="21"/>
      <c r="C10" s="21"/>
      <c r="D10" s="21"/>
      <c r="E10" s="21"/>
      <c r="F10" s="21"/>
      <c r="G10" s="21"/>
      <c r="H10" s="19">
        <v>1000</v>
      </c>
      <c r="I10" s="11">
        <v>4818</v>
      </c>
      <c r="J10" s="10">
        <v>1000</v>
      </c>
      <c r="K10" s="4">
        <v>80</v>
      </c>
    </row>
    <row r="11" spans="1:11" ht="30" x14ac:dyDescent="0.25">
      <c r="A11" s="14" t="s">
        <v>22</v>
      </c>
      <c r="B11" s="19">
        <v>2</v>
      </c>
      <c r="C11" s="21"/>
      <c r="D11" s="21"/>
      <c r="E11" s="21"/>
      <c r="F11" s="21"/>
      <c r="G11" s="21"/>
      <c r="H11" s="21"/>
      <c r="I11" s="11">
        <v>4818</v>
      </c>
      <c r="J11" s="10">
        <v>2</v>
      </c>
      <c r="K11" s="4">
        <v>0</v>
      </c>
    </row>
    <row r="12" spans="1:11" x14ac:dyDescent="0.25">
      <c r="A12" s="14" t="s">
        <v>11</v>
      </c>
      <c r="B12" s="21"/>
      <c r="C12" s="21"/>
      <c r="D12" s="19">
        <v>1</v>
      </c>
      <c r="E12" s="21"/>
      <c r="F12" s="21"/>
      <c r="G12" s="21"/>
      <c r="H12" s="21"/>
      <c r="I12" s="15">
        <v>9011</v>
      </c>
      <c r="J12" s="10">
        <v>1</v>
      </c>
      <c r="K12" s="4">
        <v>100</v>
      </c>
    </row>
    <row r="13" spans="1:11" x14ac:dyDescent="0.25">
      <c r="A13" s="14" t="s">
        <v>9</v>
      </c>
      <c r="B13" s="21"/>
      <c r="C13" s="21"/>
      <c r="D13" s="19">
        <v>1</v>
      </c>
      <c r="E13" s="21"/>
      <c r="F13" s="21"/>
      <c r="G13" s="21"/>
      <c r="H13" s="21"/>
      <c r="I13" s="15">
        <v>9011</v>
      </c>
      <c r="J13" s="10">
        <v>1</v>
      </c>
      <c r="K13" s="4">
        <v>20</v>
      </c>
    </row>
    <row r="14" spans="1:11" ht="150" x14ac:dyDescent="0.25">
      <c r="A14" s="14" t="s">
        <v>21</v>
      </c>
      <c r="B14" s="19">
        <v>1</v>
      </c>
      <c r="C14" s="21"/>
      <c r="D14" s="21"/>
      <c r="E14" s="21"/>
      <c r="F14" s="21"/>
      <c r="G14" s="21"/>
      <c r="H14" s="21"/>
      <c r="I14" s="15">
        <v>9025</v>
      </c>
      <c r="J14" s="16">
        <v>1</v>
      </c>
      <c r="K14" s="4">
        <v>2000.25</v>
      </c>
    </row>
    <row r="15" spans="1:11" ht="30" x14ac:dyDescent="0.25">
      <c r="A15" s="14" t="s">
        <v>24</v>
      </c>
      <c r="B15" s="21"/>
      <c r="C15" s="21"/>
      <c r="D15" s="19">
        <v>100</v>
      </c>
      <c r="E15" s="21"/>
      <c r="F15" s="21"/>
      <c r="G15" s="21"/>
      <c r="H15" s="21"/>
      <c r="I15" s="15">
        <v>9025</v>
      </c>
      <c r="J15" s="16">
        <v>100</v>
      </c>
      <c r="K15" s="4">
        <v>0</v>
      </c>
    </row>
    <row r="16" spans="1:11" x14ac:dyDescent="0.25">
      <c r="A16" s="14" t="s">
        <v>25</v>
      </c>
      <c r="B16" s="19">
        <v>1</v>
      </c>
      <c r="C16" s="21"/>
      <c r="D16" s="21"/>
      <c r="E16" s="21"/>
      <c r="F16" s="21"/>
      <c r="G16" s="21"/>
      <c r="H16" s="21"/>
      <c r="I16" s="15">
        <v>9025</v>
      </c>
      <c r="J16" s="16">
        <v>1</v>
      </c>
      <c r="K16" s="4">
        <v>190.5</v>
      </c>
    </row>
    <row r="17" spans="1:11" ht="15.75" thickBot="1" x14ac:dyDescent="0.3">
      <c r="A17" s="14" t="s">
        <v>23</v>
      </c>
      <c r="B17" s="19">
        <v>1</v>
      </c>
      <c r="C17" s="21"/>
      <c r="D17" s="21"/>
      <c r="E17" s="21"/>
      <c r="F17" s="21"/>
      <c r="G17" s="21"/>
      <c r="H17" s="21"/>
      <c r="I17" s="15">
        <v>9025</v>
      </c>
      <c r="J17" s="18">
        <v>1</v>
      </c>
      <c r="K17" s="4">
        <v>60</v>
      </c>
    </row>
    <row r="18" spans="1:11" ht="15.75" thickBot="1" x14ac:dyDescent="0.3">
      <c r="B18" s="13"/>
      <c r="C18" s="13"/>
      <c r="D18" s="13"/>
      <c r="E18" s="13"/>
      <c r="F18" s="13"/>
      <c r="G18" s="13"/>
      <c r="H18" s="13"/>
      <c r="I18" s="13"/>
      <c r="J18" s="13"/>
      <c r="K18" s="17">
        <f>SUM(K3:K17)</f>
        <v>4778.75</v>
      </c>
    </row>
    <row r="19" spans="1:11" x14ac:dyDescent="0.25">
      <c r="A19" s="23" t="s">
        <v>27</v>
      </c>
      <c r="B19" s="24">
        <v>32</v>
      </c>
      <c r="C19" s="24">
        <v>23</v>
      </c>
      <c r="D19" s="24">
        <v>36</v>
      </c>
      <c r="E19" s="24">
        <v>35</v>
      </c>
      <c r="F19" s="24">
        <v>31</v>
      </c>
      <c r="G19" s="24">
        <v>31</v>
      </c>
      <c r="H19" s="25">
        <v>20</v>
      </c>
      <c r="I19" s="24"/>
    </row>
    <row r="20" spans="1:11" ht="15.75" thickBot="1" x14ac:dyDescent="0.3">
      <c r="A20" s="23" t="s">
        <v>28</v>
      </c>
      <c r="B20" s="24">
        <v>60</v>
      </c>
      <c r="C20" s="24">
        <v>41</v>
      </c>
      <c r="D20" s="24">
        <v>58</v>
      </c>
      <c r="E20" s="24">
        <v>46</v>
      </c>
      <c r="F20" s="24">
        <v>60</v>
      </c>
      <c r="G20" s="24">
        <v>61</v>
      </c>
      <c r="H20" s="25">
        <v>62</v>
      </c>
      <c r="I20" s="26"/>
    </row>
    <row r="21" spans="1:11" x14ac:dyDescent="0.25">
      <c r="A21" s="23" t="s">
        <v>29</v>
      </c>
      <c r="B21" s="24">
        <v>42</v>
      </c>
      <c r="C21" s="24">
        <v>30</v>
      </c>
      <c r="D21" s="24">
        <v>50</v>
      </c>
      <c r="E21" s="24">
        <v>43</v>
      </c>
      <c r="F21" s="24">
        <v>42</v>
      </c>
      <c r="G21" s="24">
        <v>42</v>
      </c>
      <c r="H21" s="25">
        <v>31</v>
      </c>
      <c r="I21" s="27" t="s">
        <v>30</v>
      </c>
    </row>
    <row r="22" spans="1:11" ht="15.75" thickBot="1" x14ac:dyDescent="0.3">
      <c r="A22" s="23" t="s">
        <v>31</v>
      </c>
      <c r="B22" s="24">
        <v>13.5</v>
      </c>
      <c r="C22" s="24">
        <v>6.4</v>
      </c>
      <c r="D22" s="24">
        <v>31.3</v>
      </c>
      <c r="E22" s="24">
        <v>12.1</v>
      </c>
      <c r="F22" s="24">
        <v>10.9</v>
      </c>
      <c r="G22" s="24">
        <v>13</v>
      </c>
      <c r="H22" s="25">
        <v>7.4</v>
      </c>
      <c r="I22" s="28">
        <f>SUM(B22:H22)</f>
        <v>94.600000000000009</v>
      </c>
    </row>
  </sheetData>
  <phoneticPr fontId="1" type="noConversion"/>
  <pageMargins left="0.7" right="0.7" top="0.75" bottom="0.75" header="0.3" footer="0.3"/>
  <pageSetup paperSize="9" scale="91" fitToHeight="0" orientation="landscape" r:id="rId1"/>
  <extLst>
    <ext xmlns:mx="http://schemas.microsoft.com/office/mac/excel/2008/main" uri="http://schemas.microsoft.com/office/mac/excel/2008/main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837DA-1BCE-49BF-85D3-A7B5CAA68549}">
  <sheetPr>
    <pageSetUpPr fitToPage="1"/>
  </sheetPr>
  <dimension ref="A1:E12"/>
  <sheetViews>
    <sheetView workbookViewId="0">
      <pane xSplit="1" ySplit="2" topLeftCell="B3" activePane="bottomRight" state="frozen"/>
      <selection pane="topRight" activeCell="B1" sqref="B1"/>
      <selection pane="bottomLeft" activeCell="A4" sqref="A4"/>
      <selection pane="bottomRight" sqref="A1:E8"/>
    </sheetView>
  </sheetViews>
  <sheetFormatPr defaultColWidth="11.42578125" defaultRowHeight="15" x14ac:dyDescent="0.25"/>
  <cols>
    <col min="1" max="1" width="46.85546875" style="2" customWidth="1"/>
    <col min="2" max="2" width="16.28515625" style="8" customWidth="1"/>
    <col min="3" max="16384" width="11.42578125" style="8"/>
  </cols>
  <sheetData>
    <row r="1" spans="1:5" x14ac:dyDescent="0.25">
      <c r="A1" s="3" t="s">
        <v>34</v>
      </c>
      <c r="B1" s="7"/>
      <c r="D1" s="1"/>
      <c r="E1" s="1"/>
    </row>
    <row r="2" spans="1:5" s="2" customFormat="1" ht="30" x14ac:dyDescent="0.25">
      <c r="A2" s="5" t="s">
        <v>0</v>
      </c>
      <c r="B2" s="5" t="s">
        <v>12</v>
      </c>
      <c r="C2" s="5" t="s">
        <v>2</v>
      </c>
      <c r="D2" s="6" t="s">
        <v>32</v>
      </c>
      <c r="E2" s="5" t="s">
        <v>33</v>
      </c>
    </row>
    <row r="3" spans="1:5" ht="30" x14ac:dyDescent="0.25">
      <c r="A3" s="9" t="s">
        <v>6</v>
      </c>
      <c r="B3" s="19">
        <v>500</v>
      </c>
      <c r="C3" s="11">
        <v>6305</v>
      </c>
      <c r="D3" s="10">
        <v>500</v>
      </c>
      <c r="E3" s="4">
        <v>350</v>
      </c>
    </row>
    <row r="4" spans="1:5" ht="30" x14ac:dyDescent="0.25">
      <c r="A4" s="14" t="s">
        <v>22</v>
      </c>
      <c r="B4" s="19">
        <v>2</v>
      </c>
      <c r="C4" s="11">
        <v>4818</v>
      </c>
      <c r="D4" s="10">
        <v>2</v>
      </c>
      <c r="E4" s="4">
        <v>0</v>
      </c>
    </row>
    <row r="5" spans="1:5" ht="150" x14ac:dyDescent="0.25">
      <c r="A5" s="14" t="s">
        <v>21</v>
      </c>
      <c r="B5" s="19">
        <v>1</v>
      </c>
      <c r="C5" s="15">
        <v>9025</v>
      </c>
      <c r="D5" s="16">
        <v>1</v>
      </c>
      <c r="E5" s="4">
        <v>2000.25</v>
      </c>
    </row>
    <row r="6" spans="1:5" x14ac:dyDescent="0.25">
      <c r="A6" s="14" t="s">
        <v>25</v>
      </c>
      <c r="B6" s="19">
        <v>1</v>
      </c>
      <c r="C6" s="15">
        <v>9025</v>
      </c>
      <c r="D6" s="16">
        <v>1</v>
      </c>
      <c r="E6" s="4">
        <v>190.5</v>
      </c>
    </row>
    <row r="7" spans="1:5" ht="15.75" thickBot="1" x14ac:dyDescent="0.3">
      <c r="A7" s="14" t="s">
        <v>23</v>
      </c>
      <c r="B7" s="19">
        <v>1</v>
      </c>
      <c r="C7" s="15">
        <v>9025</v>
      </c>
      <c r="D7" s="18">
        <v>1</v>
      </c>
      <c r="E7" s="4">
        <v>60</v>
      </c>
    </row>
    <row r="8" spans="1:5" ht="15.75" thickBot="1" x14ac:dyDescent="0.3">
      <c r="B8" s="13"/>
      <c r="C8" s="13"/>
      <c r="D8" s="13"/>
      <c r="E8" s="17">
        <f>SUM(E3:E7)</f>
        <v>2600.75</v>
      </c>
    </row>
    <row r="9" spans="1:5" x14ac:dyDescent="0.25">
      <c r="A9" s="23" t="s">
        <v>27</v>
      </c>
      <c r="B9" s="24">
        <v>32</v>
      </c>
    </row>
    <row r="10" spans="1:5" x14ac:dyDescent="0.25">
      <c r="A10" s="23" t="s">
        <v>28</v>
      </c>
      <c r="B10" s="24">
        <v>60</v>
      </c>
    </row>
    <row r="11" spans="1:5" x14ac:dyDescent="0.25">
      <c r="A11" s="23" t="s">
        <v>29</v>
      </c>
      <c r="B11" s="24">
        <v>42</v>
      </c>
    </row>
    <row r="12" spans="1:5" x14ac:dyDescent="0.25">
      <c r="A12" s="23" t="s">
        <v>31</v>
      </c>
      <c r="B12" s="24">
        <v>13.5</v>
      </c>
    </row>
  </sheetData>
  <pageMargins left="0.7" right="0.7" top="0.75" bottom="0.75" header="0.3" footer="0.3"/>
  <pageSetup paperSize="9" scale="9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77062-10C9-4832-9C04-AFBD45B5EEBC}">
  <sheetPr>
    <pageSetUpPr fitToPage="1"/>
  </sheetPr>
  <dimension ref="A1:E9"/>
  <sheetViews>
    <sheetView workbookViewId="0">
      <pane xSplit="1" ySplit="2" topLeftCell="B3" activePane="bottomRight" state="frozen"/>
      <selection pane="topRight" activeCell="B1" sqref="B1"/>
      <selection pane="bottomLeft" activeCell="A4" sqref="A4"/>
      <selection pane="bottomRight" sqref="A1:E5"/>
    </sheetView>
  </sheetViews>
  <sheetFormatPr defaultColWidth="11.42578125" defaultRowHeight="15" x14ac:dyDescent="0.25"/>
  <cols>
    <col min="1" max="1" width="46.85546875" style="2" customWidth="1"/>
    <col min="2" max="2" width="17" style="8" customWidth="1"/>
    <col min="3" max="16384" width="11.42578125" style="8"/>
  </cols>
  <sheetData>
    <row r="1" spans="1:5" x14ac:dyDescent="0.25">
      <c r="A1" s="3" t="s">
        <v>35</v>
      </c>
      <c r="D1" s="1"/>
      <c r="E1" s="1"/>
    </row>
    <row r="2" spans="1:5" s="2" customFormat="1" ht="30" x14ac:dyDescent="0.25">
      <c r="A2" s="5" t="s">
        <v>0</v>
      </c>
      <c r="B2" s="5" t="s">
        <v>13</v>
      </c>
      <c r="C2" s="5" t="s">
        <v>2</v>
      </c>
      <c r="D2" s="6" t="s">
        <v>32</v>
      </c>
      <c r="E2" s="5" t="s">
        <v>33</v>
      </c>
    </row>
    <row r="3" spans="1:5" ht="45" x14ac:dyDescent="0.25">
      <c r="A3" s="12" t="s">
        <v>5</v>
      </c>
      <c r="B3" s="19">
        <v>2</v>
      </c>
      <c r="C3" s="11">
        <v>8526</v>
      </c>
      <c r="D3" s="10">
        <v>2</v>
      </c>
      <c r="E3" s="4">
        <v>358</v>
      </c>
    </row>
    <row r="4" spans="1:5" ht="30.75" thickBot="1" x14ac:dyDescent="0.3">
      <c r="A4" s="14" t="s">
        <v>18</v>
      </c>
      <c r="B4" s="19">
        <v>1000</v>
      </c>
      <c r="C4" s="11">
        <v>4818</v>
      </c>
      <c r="D4" s="10">
        <v>1000</v>
      </c>
      <c r="E4" s="4">
        <v>60</v>
      </c>
    </row>
    <row r="5" spans="1:5" ht="15.75" thickBot="1" x14ac:dyDescent="0.3">
      <c r="B5" s="13"/>
      <c r="C5" s="13"/>
      <c r="D5" s="13"/>
      <c r="E5" s="17">
        <f>SUM(E3:E4)</f>
        <v>418</v>
      </c>
    </row>
    <row r="6" spans="1:5" x14ac:dyDescent="0.25">
      <c r="A6" s="23" t="s">
        <v>27</v>
      </c>
      <c r="B6" s="24">
        <v>23</v>
      </c>
    </row>
    <row r="7" spans="1:5" x14ac:dyDescent="0.25">
      <c r="A7" s="23" t="s">
        <v>28</v>
      </c>
      <c r="B7" s="24">
        <v>41</v>
      </c>
    </row>
    <row r="8" spans="1:5" x14ac:dyDescent="0.25">
      <c r="A8" s="23" t="s">
        <v>29</v>
      </c>
      <c r="B8" s="24">
        <v>30</v>
      </c>
    </row>
    <row r="9" spans="1:5" x14ac:dyDescent="0.25">
      <c r="A9" s="23" t="s">
        <v>31</v>
      </c>
      <c r="B9" s="24">
        <v>6.4</v>
      </c>
    </row>
  </sheetData>
  <pageMargins left="0.7" right="0.7" top="0.75" bottom="0.75" header="0.3" footer="0.3"/>
  <pageSetup paperSize="9" scale="9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AF971-D250-4A28-AFC7-62048299761D}">
  <sheetPr>
    <pageSetUpPr fitToPage="1"/>
  </sheetPr>
  <dimension ref="A1:E14"/>
  <sheetViews>
    <sheetView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D15" sqref="D15"/>
    </sheetView>
  </sheetViews>
  <sheetFormatPr defaultColWidth="11.42578125" defaultRowHeight="15" x14ac:dyDescent="0.25"/>
  <cols>
    <col min="1" max="1" width="46.85546875" style="2" customWidth="1"/>
    <col min="2" max="2" width="17" style="8" customWidth="1"/>
    <col min="3" max="16384" width="11.42578125" style="8"/>
  </cols>
  <sheetData>
    <row r="1" spans="1:5" x14ac:dyDescent="0.25">
      <c r="A1" s="3" t="s">
        <v>36</v>
      </c>
      <c r="D1" s="1"/>
      <c r="E1" s="1"/>
    </row>
    <row r="2" spans="1:5" s="2" customFormat="1" ht="30" x14ac:dyDescent="0.25">
      <c r="A2" s="5" t="s">
        <v>0</v>
      </c>
      <c r="B2" s="5" t="s">
        <v>1</v>
      </c>
      <c r="C2" s="5" t="s">
        <v>2</v>
      </c>
      <c r="D2" s="6" t="s">
        <v>32</v>
      </c>
      <c r="E2" s="5" t="s">
        <v>33</v>
      </c>
    </row>
    <row r="3" spans="1:5" x14ac:dyDescent="0.25">
      <c r="A3" s="9" t="s">
        <v>4</v>
      </c>
      <c r="B3" s="19">
        <v>6000</v>
      </c>
      <c r="C3" s="11">
        <v>4818</v>
      </c>
      <c r="D3" s="10">
        <v>6000</v>
      </c>
      <c r="E3" s="4">
        <v>60</v>
      </c>
    </row>
    <row r="4" spans="1:5" ht="30" x14ac:dyDescent="0.25">
      <c r="A4" s="9" t="s">
        <v>6</v>
      </c>
      <c r="B4" s="19">
        <v>100</v>
      </c>
      <c r="C4" s="11">
        <v>6305</v>
      </c>
      <c r="D4" s="10">
        <v>100</v>
      </c>
      <c r="E4" s="4">
        <v>70</v>
      </c>
    </row>
    <row r="5" spans="1:5" ht="30" x14ac:dyDescent="0.25">
      <c r="A5" s="9" t="s">
        <v>7</v>
      </c>
      <c r="B5" s="19">
        <v>350</v>
      </c>
      <c r="C5" s="11">
        <v>6305</v>
      </c>
      <c r="D5" s="10">
        <v>350</v>
      </c>
      <c r="E5" s="4">
        <v>360.5</v>
      </c>
    </row>
    <row r="6" spans="1:5" ht="30" x14ac:dyDescent="0.25">
      <c r="A6" s="9" t="s">
        <v>8</v>
      </c>
      <c r="B6" s="19">
        <v>50</v>
      </c>
      <c r="C6" s="11">
        <v>6305</v>
      </c>
      <c r="D6" s="10">
        <v>50</v>
      </c>
      <c r="E6" s="4">
        <v>60</v>
      </c>
    </row>
    <row r="7" spans="1:5" x14ac:dyDescent="0.25">
      <c r="A7" s="14" t="s">
        <v>11</v>
      </c>
      <c r="B7" s="19">
        <v>1</v>
      </c>
      <c r="C7" s="15">
        <v>9011</v>
      </c>
      <c r="D7" s="10">
        <v>1</v>
      </c>
      <c r="E7" s="4">
        <v>100</v>
      </c>
    </row>
    <row r="8" spans="1:5" x14ac:dyDescent="0.25">
      <c r="A8" s="14" t="s">
        <v>9</v>
      </c>
      <c r="B8" s="19">
        <v>1</v>
      </c>
      <c r="C8" s="15">
        <v>9011</v>
      </c>
      <c r="D8" s="10">
        <v>1</v>
      </c>
      <c r="E8" s="4">
        <v>20</v>
      </c>
    </row>
    <row r="9" spans="1:5" ht="30.75" thickBot="1" x14ac:dyDescent="0.3">
      <c r="A9" s="14" t="s">
        <v>37</v>
      </c>
      <c r="B9" s="19">
        <v>100</v>
      </c>
      <c r="C9" s="15">
        <v>9025</v>
      </c>
      <c r="D9" s="18">
        <v>100</v>
      </c>
      <c r="E9" s="4">
        <v>0</v>
      </c>
    </row>
    <row r="10" spans="1:5" ht="15.75" thickBot="1" x14ac:dyDescent="0.3">
      <c r="B10" s="13"/>
      <c r="C10" s="13"/>
      <c r="D10" s="13"/>
      <c r="E10" s="17">
        <f>SUM(E3:E9)</f>
        <v>670.5</v>
      </c>
    </row>
    <row r="11" spans="1:5" x14ac:dyDescent="0.25">
      <c r="A11" s="23" t="s">
        <v>27</v>
      </c>
      <c r="B11" s="24">
        <v>36</v>
      </c>
    </row>
    <row r="12" spans="1:5" x14ac:dyDescent="0.25">
      <c r="A12" s="23" t="s">
        <v>28</v>
      </c>
      <c r="B12" s="24">
        <v>58</v>
      </c>
    </row>
    <row r="13" spans="1:5" x14ac:dyDescent="0.25">
      <c r="A13" s="23" t="s">
        <v>29</v>
      </c>
      <c r="B13" s="24">
        <v>50</v>
      </c>
    </row>
    <row r="14" spans="1:5" x14ac:dyDescent="0.25">
      <c r="A14" s="23" t="s">
        <v>31</v>
      </c>
      <c r="B14" s="24">
        <v>31.3</v>
      </c>
    </row>
  </sheetData>
  <pageMargins left="0.7" right="0.7" top="0.75" bottom="0.75" header="0.3" footer="0.3"/>
  <pageSetup paperSize="9" scale="9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6093E-E6C6-47AD-B5A9-99E68FC898C1}">
  <sheetPr>
    <pageSetUpPr fitToPage="1"/>
  </sheetPr>
  <dimension ref="A1:E8"/>
  <sheetViews>
    <sheetView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ColWidth="11.42578125" defaultRowHeight="15" x14ac:dyDescent="0.25"/>
  <cols>
    <col min="1" max="1" width="46.85546875" style="2" customWidth="1"/>
    <col min="2" max="2" width="17" style="8" customWidth="1"/>
    <col min="3" max="16384" width="11.42578125" style="8"/>
  </cols>
  <sheetData>
    <row r="1" spans="1:5" x14ac:dyDescent="0.25">
      <c r="A1" s="3" t="s">
        <v>38</v>
      </c>
      <c r="D1" s="1"/>
      <c r="E1" s="1"/>
    </row>
    <row r="2" spans="1:5" s="2" customFormat="1" ht="30" x14ac:dyDescent="0.25">
      <c r="A2" s="5" t="s">
        <v>0</v>
      </c>
      <c r="B2" s="5" t="s">
        <v>10</v>
      </c>
      <c r="C2" s="5" t="s">
        <v>2</v>
      </c>
      <c r="D2" s="6" t="s">
        <v>32</v>
      </c>
      <c r="E2" s="5" t="s">
        <v>33</v>
      </c>
    </row>
    <row r="3" spans="1:5" ht="30.75" thickBot="1" x14ac:dyDescent="0.3">
      <c r="A3" s="9" t="s">
        <v>8</v>
      </c>
      <c r="B3" s="19">
        <v>250</v>
      </c>
      <c r="C3" s="11">
        <v>6305</v>
      </c>
      <c r="D3" s="10">
        <v>250</v>
      </c>
      <c r="E3" s="4">
        <v>300</v>
      </c>
    </row>
    <row r="4" spans="1:5" ht="15.75" thickBot="1" x14ac:dyDescent="0.3">
      <c r="B4" s="13"/>
      <c r="C4" s="13"/>
      <c r="D4" s="13"/>
      <c r="E4" s="17">
        <f>SUM(E3:E3)</f>
        <v>300</v>
      </c>
    </row>
    <row r="5" spans="1:5" x14ac:dyDescent="0.25">
      <c r="A5" s="23" t="s">
        <v>27</v>
      </c>
      <c r="B5" s="24">
        <v>35</v>
      </c>
    </row>
    <row r="6" spans="1:5" x14ac:dyDescent="0.25">
      <c r="A6" s="23" t="s">
        <v>28</v>
      </c>
      <c r="B6" s="24">
        <v>46</v>
      </c>
    </row>
    <row r="7" spans="1:5" x14ac:dyDescent="0.25">
      <c r="A7" s="23" t="s">
        <v>29</v>
      </c>
      <c r="B7" s="24">
        <v>43</v>
      </c>
    </row>
    <row r="8" spans="1:5" x14ac:dyDescent="0.25">
      <c r="A8" s="23" t="s">
        <v>31</v>
      </c>
      <c r="B8" s="24">
        <v>12.1</v>
      </c>
    </row>
  </sheetData>
  <pageMargins left="0.7" right="0.7" top="0.75" bottom="0.75" header="0.3" footer="0.3"/>
  <pageSetup paperSize="9" scale="91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B5210-1C73-4217-B6FA-59E21F3ABD0B}">
  <sheetPr>
    <pageSetUpPr fitToPage="1"/>
  </sheetPr>
  <dimension ref="A1:E8"/>
  <sheetViews>
    <sheetView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ColWidth="11.42578125" defaultRowHeight="15" x14ac:dyDescent="0.25"/>
  <cols>
    <col min="1" max="1" width="46.85546875" style="2" customWidth="1"/>
    <col min="2" max="2" width="17" style="8" customWidth="1"/>
    <col min="3" max="16384" width="11.42578125" style="8"/>
  </cols>
  <sheetData>
    <row r="1" spans="1:5" x14ac:dyDescent="0.25">
      <c r="A1" s="3" t="s">
        <v>39</v>
      </c>
      <c r="D1" s="1"/>
      <c r="E1" s="1"/>
    </row>
    <row r="2" spans="1:5" s="2" customFormat="1" ht="30" x14ac:dyDescent="0.25">
      <c r="A2" s="5" t="s">
        <v>0</v>
      </c>
      <c r="B2" s="5" t="s">
        <v>14</v>
      </c>
      <c r="C2" s="5" t="s">
        <v>2</v>
      </c>
      <c r="D2" s="6" t="s">
        <v>32</v>
      </c>
      <c r="E2" s="5" t="s">
        <v>33</v>
      </c>
    </row>
    <row r="3" spans="1:5" ht="30.75" thickBot="1" x14ac:dyDescent="0.3">
      <c r="A3" s="9" t="s">
        <v>7</v>
      </c>
      <c r="B3" s="19">
        <v>350</v>
      </c>
      <c r="C3" s="11">
        <v>6305</v>
      </c>
      <c r="D3" s="10">
        <v>350</v>
      </c>
      <c r="E3" s="4">
        <v>360.5</v>
      </c>
    </row>
    <row r="4" spans="1:5" ht="15.75" thickBot="1" x14ac:dyDescent="0.3">
      <c r="B4" s="13"/>
      <c r="C4" s="13"/>
      <c r="D4" s="13"/>
      <c r="E4" s="17">
        <f>SUM(E3:E3)</f>
        <v>360.5</v>
      </c>
    </row>
    <row r="5" spans="1:5" x14ac:dyDescent="0.25">
      <c r="A5" s="23" t="s">
        <v>27</v>
      </c>
      <c r="B5" s="24">
        <v>31</v>
      </c>
    </row>
    <row r="6" spans="1:5" x14ac:dyDescent="0.25">
      <c r="A6" s="23" t="s">
        <v>28</v>
      </c>
      <c r="B6" s="24">
        <v>60</v>
      </c>
    </row>
    <row r="7" spans="1:5" x14ac:dyDescent="0.25">
      <c r="A7" s="23" t="s">
        <v>29</v>
      </c>
      <c r="B7" s="24">
        <v>42</v>
      </c>
    </row>
    <row r="8" spans="1:5" x14ac:dyDescent="0.25">
      <c r="A8" s="23" t="s">
        <v>31</v>
      </c>
      <c r="B8" s="24">
        <v>10.9</v>
      </c>
    </row>
  </sheetData>
  <pageMargins left="0.7" right="0.7" top="0.75" bottom="0.75" header="0.3" footer="0.3"/>
  <pageSetup paperSize="9" scale="91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3DE49-4B14-4F8E-A04B-7BA2FDD45244}">
  <sheetPr>
    <pageSetUpPr fitToPage="1"/>
  </sheetPr>
  <dimension ref="A1:E9"/>
  <sheetViews>
    <sheetView workbookViewId="0">
      <pane xSplit="1" ySplit="2" topLeftCell="B3" activePane="bottomRight" state="frozen"/>
      <selection pane="topRight" activeCell="B1" sqref="B1"/>
      <selection pane="bottomLeft" activeCell="A4" sqref="A4"/>
      <selection pane="bottomRight" sqref="A1:E5"/>
    </sheetView>
  </sheetViews>
  <sheetFormatPr defaultColWidth="11.42578125" defaultRowHeight="15" x14ac:dyDescent="0.25"/>
  <cols>
    <col min="1" max="1" width="46.85546875" style="2" customWidth="1"/>
    <col min="2" max="2" width="17" style="8" customWidth="1"/>
    <col min="3" max="16384" width="11.42578125" style="8"/>
  </cols>
  <sheetData>
    <row r="1" spans="1:5" x14ac:dyDescent="0.25">
      <c r="A1" s="3" t="s">
        <v>40</v>
      </c>
      <c r="D1" s="1"/>
      <c r="E1" s="1"/>
    </row>
    <row r="2" spans="1:5" s="2" customFormat="1" ht="30" x14ac:dyDescent="0.25">
      <c r="A2" s="5" t="s">
        <v>0</v>
      </c>
      <c r="B2" s="5" t="s">
        <v>15</v>
      </c>
      <c r="C2" s="5" t="s">
        <v>2</v>
      </c>
      <c r="D2" s="6" t="s">
        <v>32</v>
      </c>
      <c r="E2" s="5" t="s">
        <v>33</v>
      </c>
    </row>
    <row r="3" spans="1:5" ht="30" x14ac:dyDescent="0.25">
      <c r="A3" s="9" t="s">
        <v>7</v>
      </c>
      <c r="B3" s="19">
        <v>300</v>
      </c>
      <c r="C3" s="11">
        <v>6305</v>
      </c>
      <c r="D3" s="10">
        <v>300</v>
      </c>
      <c r="E3" s="4">
        <v>309</v>
      </c>
    </row>
    <row r="4" spans="1:5" ht="15.75" thickBot="1" x14ac:dyDescent="0.3">
      <c r="A4" s="14" t="s">
        <v>17</v>
      </c>
      <c r="B4" s="19">
        <v>1000</v>
      </c>
      <c r="C4" s="11">
        <v>4818</v>
      </c>
      <c r="D4" s="10">
        <v>1000</v>
      </c>
      <c r="E4" s="4">
        <v>40</v>
      </c>
    </row>
    <row r="5" spans="1:5" ht="15.75" thickBot="1" x14ac:dyDescent="0.3">
      <c r="B5" s="13"/>
      <c r="C5" s="13"/>
      <c r="D5" s="13"/>
      <c r="E5" s="17">
        <f>SUM(E3:E4)</f>
        <v>349</v>
      </c>
    </row>
    <row r="6" spans="1:5" x14ac:dyDescent="0.25">
      <c r="A6" s="23" t="s">
        <v>27</v>
      </c>
      <c r="B6" s="24">
        <v>31</v>
      </c>
    </row>
    <row r="7" spans="1:5" x14ac:dyDescent="0.25">
      <c r="A7" s="23" t="s">
        <v>28</v>
      </c>
      <c r="B7" s="24">
        <v>61</v>
      </c>
    </row>
    <row r="8" spans="1:5" x14ac:dyDescent="0.25">
      <c r="A8" s="23" t="s">
        <v>29</v>
      </c>
      <c r="B8" s="24">
        <v>42</v>
      </c>
    </row>
    <row r="9" spans="1:5" x14ac:dyDescent="0.25">
      <c r="A9" s="23" t="s">
        <v>31</v>
      </c>
      <c r="B9" s="24">
        <v>13</v>
      </c>
    </row>
  </sheetData>
  <pageMargins left="0.7" right="0.7" top="0.75" bottom="0.75" header="0.3" footer="0.3"/>
  <pageSetup paperSize="9" scale="91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55362-E1B9-4586-9EA7-306D831EF1D8}">
  <sheetPr>
    <pageSetUpPr fitToPage="1"/>
  </sheetPr>
  <dimension ref="A1:E8"/>
  <sheetViews>
    <sheetView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ColWidth="11.42578125" defaultRowHeight="15" x14ac:dyDescent="0.25"/>
  <cols>
    <col min="1" max="1" width="46.85546875" style="2" customWidth="1"/>
    <col min="2" max="2" width="17" style="8" customWidth="1"/>
    <col min="3" max="16384" width="11.42578125" style="8"/>
  </cols>
  <sheetData>
    <row r="1" spans="1:5" x14ac:dyDescent="0.25">
      <c r="A1" s="3" t="s">
        <v>41</v>
      </c>
      <c r="D1" s="1"/>
      <c r="E1" s="1"/>
    </row>
    <row r="2" spans="1:5" s="2" customFormat="1" ht="30" x14ac:dyDescent="0.25">
      <c r="A2" s="5" t="s">
        <v>0</v>
      </c>
      <c r="B2" s="5" t="s">
        <v>16</v>
      </c>
      <c r="C2" s="5" t="s">
        <v>2</v>
      </c>
      <c r="D2" s="6" t="s">
        <v>32</v>
      </c>
      <c r="E2" s="5" t="s">
        <v>33</v>
      </c>
    </row>
    <row r="3" spans="1:5" ht="30.75" thickBot="1" x14ac:dyDescent="0.3">
      <c r="A3" s="14" t="s">
        <v>19</v>
      </c>
      <c r="B3" s="19">
        <v>1000</v>
      </c>
      <c r="C3" s="11">
        <v>4818</v>
      </c>
      <c r="D3" s="10">
        <v>1000</v>
      </c>
      <c r="E3" s="4">
        <v>80</v>
      </c>
    </row>
    <row r="4" spans="1:5" ht="15.75" thickBot="1" x14ac:dyDescent="0.3">
      <c r="B4" s="13"/>
      <c r="C4" s="13"/>
      <c r="D4" s="13"/>
      <c r="E4" s="17">
        <f>SUM(E3:E3)</f>
        <v>80</v>
      </c>
    </row>
    <row r="5" spans="1:5" x14ac:dyDescent="0.25">
      <c r="A5" s="23" t="s">
        <v>27</v>
      </c>
      <c r="B5" s="24">
        <v>20</v>
      </c>
    </row>
    <row r="6" spans="1:5" x14ac:dyDescent="0.25">
      <c r="A6" s="23" t="s">
        <v>28</v>
      </c>
      <c r="B6" s="24">
        <v>62</v>
      </c>
    </row>
    <row r="7" spans="1:5" x14ac:dyDescent="0.25">
      <c r="A7" s="23" t="s">
        <v>29</v>
      </c>
      <c r="B7" s="24">
        <v>31</v>
      </c>
    </row>
    <row r="8" spans="1:5" x14ac:dyDescent="0.25">
      <c r="A8" s="23" t="s">
        <v>31</v>
      </c>
      <c r="B8" s="24">
        <v>7.4</v>
      </c>
    </row>
  </sheetData>
  <pageMargins left="0.7" right="0.7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Total Consignment</vt:lpstr>
      <vt:lpstr>Box 1</vt:lpstr>
      <vt:lpstr>Box 2</vt:lpstr>
      <vt:lpstr>Box 3</vt:lpstr>
      <vt:lpstr>Box 4</vt:lpstr>
      <vt:lpstr>Box 5</vt:lpstr>
      <vt:lpstr>Box 6</vt:lpstr>
      <vt:lpstr>Box 7</vt:lpstr>
      <vt:lpstr>'Box 1'!Print_Titles</vt:lpstr>
      <vt:lpstr>'Box 2'!Print_Titles</vt:lpstr>
      <vt:lpstr>'Box 3'!Print_Titles</vt:lpstr>
      <vt:lpstr>'Box 4'!Print_Titles</vt:lpstr>
      <vt:lpstr>'Box 5'!Print_Titles</vt:lpstr>
      <vt:lpstr>'Box 6'!Print_Titles</vt:lpstr>
      <vt:lpstr>'Box 7'!Print_Titles</vt:lpstr>
      <vt:lpstr>'Total Consignment'!Print_Titles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ad62kg</dc:creator>
  <cp:keywords/>
  <dc:description/>
  <cp:lastModifiedBy>Leanna Els</cp:lastModifiedBy>
  <cp:revision/>
  <dcterms:created xsi:type="dcterms:W3CDTF">2016-10-18T15:43:03Z</dcterms:created>
  <dcterms:modified xsi:type="dcterms:W3CDTF">2021-07-02T08:20:22Z</dcterms:modified>
  <cp:category/>
  <cp:contentStatus/>
</cp:coreProperties>
</file>